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as\DSI\B A I\Applications\Santorin\"/>
    </mc:Choice>
  </mc:AlternateContent>
  <bookViews>
    <workbookView xWindow="0" yWindow="0" windowWidth="17256" windowHeight="5772"/>
  </bookViews>
  <sheets>
    <sheet name="PF-NC" sheetId="2" r:id="rId1"/>
  </sheets>
  <definedNames>
    <definedName name="_xlnm._FilterDatabase" localSheetId="0" hidden="1">'PF-NC'!$A$1:$O$34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2" l="1"/>
</calcChain>
</file>

<file path=xl/sharedStrings.xml><?xml version="1.0" encoding="utf-8"?>
<sst xmlns="http://schemas.openxmlformats.org/spreadsheetml/2006/main" count="352" uniqueCount="253">
  <si>
    <t>Adresse (rue)</t>
  </si>
  <si>
    <t>Code Postal</t>
  </si>
  <si>
    <t>Ville</t>
  </si>
  <si>
    <t>NOM ETABLISSEMENT</t>
  </si>
  <si>
    <t>adresse complément</t>
  </si>
  <si>
    <t>Papeete</t>
  </si>
  <si>
    <t>Lycée Paul Gauguin</t>
  </si>
  <si>
    <t>Lycée polyvalent de Taiarapu Nui</t>
  </si>
  <si>
    <t>Lycée Tuianu le Gayic</t>
  </si>
  <si>
    <t>Lycée hôtelier de Tahiti</t>
  </si>
  <si>
    <t>Collège-Lycée Pomare IV</t>
  </si>
  <si>
    <t>Collège-Lycée La Mennais</t>
  </si>
  <si>
    <t>Lycée Samuel Raapoto</t>
  </si>
  <si>
    <t>Collège-lycée Sacré-Cœur</t>
  </si>
  <si>
    <t>BP 126</t>
  </si>
  <si>
    <t>(689)87321682</t>
  </si>
  <si>
    <t>Avenue des poilus tahitiens</t>
  </si>
  <si>
    <t>(689)89400090</t>
  </si>
  <si>
    <t>Pirae</t>
  </si>
  <si>
    <t>Rue John Teariki</t>
  </si>
  <si>
    <t>Taravao</t>
  </si>
  <si>
    <t>(689)89408120</t>
  </si>
  <si>
    <t>PK 38,200 côté montagne servitude Paniora</t>
  </si>
  <si>
    <t>BP 120 001</t>
  </si>
  <si>
    <t>Papara</t>
  </si>
  <si>
    <t>(689)89523366</t>
  </si>
  <si>
    <t>BP 51 131</t>
  </si>
  <si>
    <t>BP 7 014</t>
  </si>
  <si>
    <t>Rue Tihoni Tefaatau</t>
  </si>
  <si>
    <t>BP 13 000 centre Moana Nui</t>
  </si>
  <si>
    <t>Punaauia</t>
  </si>
  <si>
    <t>PK 8 côté montagne</t>
  </si>
  <si>
    <t>(689)40504529</t>
  </si>
  <si>
    <t>34 rue Charles Viénot</t>
  </si>
  <si>
    <t>BP 49</t>
  </si>
  <si>
    <t>13, Avenue Ariipaea Pomare, PK 3,5 Arue</t>
  </si>
  <si>
    <t>BP 7001</t>
  </si>
  <si>
    <t>-</t>
  </si>
  <si>
    <t>BP 123</t>
  </si>
  <si>
    <t>Lycée polyvalent Saint-Joseph</t>
  </si>
  <si>
    <t>BP 13 025</t>
  </si>
  <si>
    <t>Quartier Auffray, Outumaoro</t>
  </si>
  <si>
    <t>RNE</t>
  </si>
  <si>
    <t>Statut</t>
  </si>
  <si>
    <t>Tutelle</t>
  </si>
  <si>
    <t>PUBLIC</t>
  </si>
  <si>
    <t>Gouvernement de la Polynésie française</t>
  </si>
  <si>
    <t>9840268U</t>
  </si>
  <si>
    <t>9840002E</t>
  </si>
  <si>
    <t>9840339W</t>
  </si>
  <si>
    <t>9840386X</t>
  </si>
  <si>
    <t>PRIVE</t>
  </si>
  <si>
    <t>Direction diocésaine de l'enseignement catholique</t>
  </si>
  <si>
    <t>9840465H</t>
  </si>
  <si>
    <t>9840018X</t>
  </si>
  <si>
    <t>9840161C</t>
  </si>
  <si>
    <t>9840160B</t>
  </si>
  <si>
    <t>9840394F</t>
  </si>
  <si>
    <t>Direction de l'enseignement protestant</t>
  </si>
  <si>
    <t>(689)87306638</t>
  </si>
  <si>
    <t>ACA</t>
  </si>
  <si>
    <t>QTE</t>
  </si>
  <si>
    <t>Proviseur ou Directeur</t>
  </si>
  <si>
    <t>Téléphone</t>
  </si>
  <si>
    <t>9830557n</t>
  </si>
  <si>
    <t>NCA</t>
  </si>
  <si>
    <t>public</t>
  </si>
  <si>
    <t>Vice-rectorat de la Nouvelle-Calédonie</t>
  </si>
  <si>
    <t>Lycée du Grand Nouméa</t>
  </si>
  <si>
    <t>Avenue Victor Hugo - Koutio</t>
  </si>
  <si>
    <t>BP KO 183</t>
  </si>
  <si>
    <t>Dumbéa</t>
  </si>
  <si>
    <t>9830693l</t>
  </si>
  <si>
    <t>Lycée Polyvalent du Mont-Dore</t>
  </si>
  <si>
    <t>Avenue des Deux Baies - Saint Michel</t>
  </si>
  <si>
    <t>BP 865</t>
  </si>
  <si>
    <t>Mont-Dore</t>
  </si>
  <si>
    <t>9830006p</t>
  </si>
  <si>
    <t>Lycée professionnel commercial et hôtelier Auguste Escoffier</t>
  </si>
  <si>
    <t>2 rue G. Baudoux - Pte de l'Artillerie</t>
  </si>
  <si>
    <t>BP 371</t>
  </si>
  <si>
    <t>Nouméa</t>
  </si>
  <si>
    <t>9830003l</t>
  </si>
  <si>
    <t>Lycée Jules Garnier</t>
  </si>
  <si>
    <t>65 avenue James Cook - Nouville</t>
  </si>
  <si>
    <t>BP H3</t>
  </si>
  <si>
    <t>9830002k</t>
  </si>
  <si>
    <t>Lycée La Pérouse</t>
  </si>
  <si>
    <t>5 rue G. Baudoux - Pte de l'Artillerie</t>
  </si>
  <si>
    <t>BP M5</t>
  </si>
  <si>
    <t>9830507j</t>
  </si>
  <si>
    <t>Lycée Antoine Kéla</t>
  </si>
  <si>
    <t>VILLAGE RTE TERRITORIALE 3</t>
  </si>
  <si>
    <t>BP 147</t>
  </si>
  <si>
    <t>Poindimié</t>
  </si>
  <si>
    <t>9830635y</t>
  </si>
  <si>
    <t>Lycée Michel Rocard</t>
  </si>
  <si>
    <t>Rte de Paouta</t>
  </si>
  <si>
    <t>BP 5</t>
  </si>
  <si>
    <t>Pouembout</t>
  </si>
  <si>
    <t>9830483h</t>
  </si>
  <si>
    <t>Lycée polyvalent Williama Haudra</t>
  </si>
  <si>
    <t>LUECILLA</t>
  </si>
  <si>
    <t>BP 42</t>
  </si>
  <si>
    <t>Wé - Lifou</t>
  </si>
  <si>
    <t>9870026p</t>
  </si>
  <si>
    <t>Vice-rectorat des îles Wallis et Futuna</t>
  </si>
  <si>
    <t>Lycée d'Etat de Wallis</t>
  </si>
  <si>
    <t>BP 226</t>
  </si>
  <si>
    <t>Mata'Utu - Uvéa</t>
  </si>
  <si>
    <t>9830261s</t>
  </si>
  <si>
    <t>privé  s/contrat</t>
  </si>
  <si>
    <t>Direction diocésaine de l'école catholique en Nouvelle-Calédonie</t>
  </si>
  <si>
    <t>Lycée Blaise Pascal</t>
  </si>
  <si>
    <t>24 route Blaise Pascal  - Anse Vata</t>
  </si>
  <si>
    <t>BP 8193</t>
  </si>
  <si>
    <t>9830504f</t>
  </si>
  <si>
    <t>Lycée Apollinaire Anova</t>
  </si>
  <si>
    <t>PLAINE DE LA GENDARMERIE 24 C RTE BRETELLE SAVEXPRESS</t>
  </si>
  <si>
    <t>Païta</t>
  </si>
  <si>
    <t>9830377t</t>
  </si>
  <si>
    <t>Alliance scolaire de l'église évangélique en Nouvelle-Calédonie</t>
  </si>
  <si>
    <t>Lycée Do Kamo</t>
  </si>
  <si>
    <t>Vallée des Colons</t>
  </si>
  <si>
    <t>BP 615</t>
  </si>
  <si>
    <t>983003sy</t>
  </si>
  <si>
    <t>Alliance pour l'enseignement français à l'étranger</t>
  </si>
  <si>
    <t>Lycée Jean-Marie Gustave Le Clézio</t>
  </si>
  <si>
    <t>Vanuatu</t>
  </si>
  <si>
    <t>BP 40</t>
  </si>
  <si>
    <t>Port-Vila</t>
  </si>
  <si>
    <t>9840024D</t>
  </si>
  <si>
    <t>POL</t>
  </si>
  <si>
    <t>Collège-Lycée de Bora Bora</t>
  </si>
  <si>
    <t>BP 151</t>
  </si>
  <si>
    <t>Vaitape</t>
  </si>
  <si>
    <t>9840407V</t>
  </si>
  <si>
    <t>Lycée Aorai</t>
  </si>
  <si>
    <t>9840001D</t>
  </si>
  <si>
    <t>Lycée des îles-sous-le vent</t>
  </si>
  <si>
    <t>PK 1,5 côté montagne</t>
  </si>
  <si>
    <t>BP 2</t>
  </si>
  <si>
    <t>Uturoa</t>
  </si>
  <si>
    <t>9840023C</t>
  </si>
  <si>
    <t>Lycée polyvalent de Taaone</t>
  </si>
  <si>
    <t>388 rue du Taaone</t>
  </si>
  <si>
    <t>BP 5 694</t>
  </si>
  <si>
    <t>9840015U</t>
  </si>
  <si>
    <t>Collège-Lycée Anne-Marie Javouhey</t>
  </si>
  <si>
    <t>BP 37</t>
  </si>
  <si>
    <t>Rue Dumont d'Urville</t>
  </si>
  <si>
    <t>Non renseigné</t>
  </si>
  <si>
    <t>Vice-rectorat de la Nouvelle-Calédonie - DEC</t>
  </si>
  <si>
    <t>1, avenue des Frères Carcopino - BP G4</t>
  </si>
  <si>
    <t>98848 </t>
  </si>
  <si>
    <t>Vice-rectorat de la Nouvelle-Calédonie - DSI</t>
  </si>
  <si>
    <t>22, rue Jean-Baptiste Dézarnaulds</t>
  </si>
  <si>
    <t>Vice-rectorat des îles Wallis et Futuna - DSI</t>
  </si>
  <si>
    <t xml:space="preserve">BP244 Mata'Utu </t>
  </si>
  <si>
    <t>Uvéa</t>
  </si>
  <si>
    <t>Vice-rectorat de la Polynésie française - DEC</t>
  </si>
  <si>
    <t>Immeuble Vehiarii, 25 avenue Pierre Loti, BP 1632</t>
  </si>
  <si>
    <t>Vice-rectorat de la Polynésie française - DSI</t>
  </si>
  <si>
    <t>ARNAL-BLANC Elisabeth</t>
  </si>
  <si>
    <t>APFFEL Christophe</t>
  </si>
  <si>
    <t>TOULOUSE Olivier</t>
  </si>
  <si>
    <t>LEHOUILLIER Michel</t>
  </si>
  <si>
    <t>RUCHTI Frédéric</t>
  </si>
  <si>
    <t>RETAIL Michel</t>
  </si>
  <si>
    <t>AYCOBERRY Marie-Noelle</t>
  </si>
  <si>
    <t>UKEWE Gilles</t>
  </si>
  <si>
    <t>LACOUR-MILLET Françoise</t>
  </si>
  <si>
    <t>BASILI Anne</t>
  </si>
  <si>
    <t>BELLENGUEZ Gislaine</t>
  </si>
  <si>
    <t>BURGUIERE Dario</t>
  </si>
  <si>
    <t>HAUDIQUER Angélique</t>
  </si>
  <si>
    <t>Florence KAMARZINE</t>
  </si>
  <si>
    <t>Heiva DEGAGE</t>
  </si>
  <si>
    <t>Laure POULLAIN</t>
  </si>
  <si>
    <t>Maire TAPI</t>
  </si>
  <si>
    <t>Dalila MESSEGHEM</t>
  </si>
  <si>
    <t>Philippe BEUCHOT</t>
  </si>
  <si>
    <t>Paul-Eric DE BOUCAUD</t>
  </si>
  <si>
    <t>Richard CHOLET</t>
  </si>
  <si>
    <t>Anabella TAIOHO</t>
  </si>
  <si>
    <t>Valérie FAUA</t>
  </si>
  <si>
    <t>Rodney LIVINE</t>
  </si>
  <si>
    <t>Vetea ARAIPU</t>
  </si>
  <si>
    <t>Jean-Pierre SARTORE-DEVASSE</t>
  </si>
  <si>
    <t>LE-RAY Julien</t>
  </si>
  <si>
    <t>DELAPLACE Laurent</t>
  </si>
  <si>
    <t>ABADIE Nicolas</t>
  </si>
  <si>
    <t>Jean-Philippe Péalat</t>
  </si>
  <si>
    <t>410176</t>
  </si>
  <si>
    <t>454853</t>
  </si>
  <si>
    <t>279255</t>
  </si>
  <si>
    <t>243570</t>
  </si>
  <si>
    <t>280560</t>
  </si>
  <si>
    <t>427362</t>
  </si>
  <si>
    <t>477041</t>
  </si>
  <si>
    <t>454953</t>
  </si>
  <si>
    <t>681 - 720081</t>
  </si>
  <si>
    <t>260680</t>
  </si>
  <si>
    <t>353422</t>
  </si>
  <si>
    <t>284351</t>
  </si>
  <si>
    <t>678 - 24259</t>
  </si>
  <si>
    <t>(689)40605703</t>
  </si>
  <si>
    <t>(689)87230217</t>
  </si>
  <si>
    <t>(689)87235833</t>
  </si>
  <si>
    <t>(689)40600607</t>
  </si>
  <si>
    <t>(689)40471401</t>
  </si>
  <si>
    <t>(689)40504750</t>
  </si>
  <si>
    <t>(689)40541310</t>
  </si>
  <si>
    <t>(689)40502150</t>
  </si>
  <si>
    <t>(+687) 26.61.70</t>
  </si>
  <si>
    <t>(687) 26.61.23</t>
  </si>
  <si>
    <t>+681 721540</t>
  </si>
  <si>
    <t>0068940478465</t>
  </si>
  <si>
    <t>Teva SCHMITH</t>
  </si>
  <si>
    <t>E-mail</t>
  </si>
  <si>
    <t>proviseur.9830557n@ac-noumea.nc</t>
  </si>
  <si>
    <t>proviseur.9830693l@ac-noumea.nc</t>
  </si>
  <si>
    <t>proviseur.9830006p@ac-noumea.nc</t>
  </si>
  <si>
    <t>proviseur.9830003l@ac-noumea.nc</t>
  </si>
  <si>
    <t>proviseur.9830002k@ac-nouméa.nc</t>
  </si>
  <si>
    <t>proviseur.9830507j@ac-nouméa.nc</t>
  </si>
  <si>
    <t>proviseur.9830635y@ac-noumea.nc</t>
  </si>
  <si>
    <t>proviseur.9830483h@ac-noumea.nc</t>
  </si>
  <si>
    <t>francoise.lacour-millet@ac-wf.wf</t>
  </si>
  <si>
    <t>dir.lyc.bpascal@ddec.nc</t>
  </si>
  <si>
    <t>dir.lyc.aanova@ddec.nc</t>
  </si>
  <si>
    <t>dokamo@offratel.nc</t>
  </si>
  <si>
    <t>proviseur.port-vila.lfpv@aefe.fr</t>
  </si>
  <si>
    <t>direction@clgbora.ensec.edu.pf</t>
  </si>
  <si>
    <t>ac@lycpira.ensec.edu.pf</t>
  </si>
  <si>
    <t>direction@lycutur.ensec.edu.pf</t>
  </si>
  <si>
    <t>sec_gest@lychote.ensec.edu.pf</t>
  </si>
  <si>
    <t>direction@lyclpg.ensec.edu.pf</t>
  </si>
  <si>
    <t>direction@lyctaao.ensec.edu.pf</t>
  </si>
  <si>
    <t>ac@lyctara.ensec.edu.pf</t>
  </si>
  <si>
    <t>ac@lycpapa.ensec.edu.pf</t>
  </si>
  <si>
    <t>diretab@camju.ddec.pf</t>
  </si>
  <si>
    <t>diretab@clm.ddec.pf</t>
  </si>
  <si>
    <t>dirpom@epm.edu.pf</t>
  </si>
  <si>
    <t>diretab@sct.ddec.pf</t>
  </si>
  <si>
    <t>diretab@lpjo.ddec.pf</t>
  </si>
  <si>
    <t>dirlsr@epm.edu.pf</t>
  </si>
  <si>
    <t>Julien.Le-Ray@ac-noumea.nc</t>
  </si>
  <si>
    <t>bai@ac-noumea.nc</t>
  </si>
  <si>
    <t>nicolas.abadie@ac-wf.wf</t>
  </si>
  <si>
    <t>Jean-Philippe.Pealat@ac-polynesie.pf</t>
  </si>
  <si>
    <t>Date</t>
  </si>
  <si>
    <t>Heure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</si>
</sst>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&quot; &quot;##&quot; &quot;##&quot; &quot;##&quot; &quot;##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4" fontId="0" fillId="5" borderId="1" xfId="0" applyNumberFormat="1" applyFill="1" applyBorder="1"/>
    <xf numFmtId="20" fontId="0" fillId="5" borderId="1" xfId="0" applyNumberFormat="1" applyFill="1" applyBorder="1"/>
    <xf numFmtId="14" fontId="0" fillId="6" borderId="1" xfId="0" applyNumberFormat="1" applyFill="1" applyBorder="1"/>
    <xf numFmtId="20" fontId="0" fillId="6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viseur.9830483h@ac-noumea.nc" TargetMode="External"/><Relationship Id="rId13" Type="http://schemas.openxmlformats.org/officeDocument/2006/relationships/hyperlink" Target="mailto:francoise.lacour-millet@ac-wf.wf" TargetMode="External"/><Relationship Id="rId18" Type="http://schemas.openxmlformats.org/officeDocument/2006/relationships/hyperlink" Target="mailto:sec_gest@lychote.ensec.edu.pf" TargetMode="External"/><Relationship Id="rId26" Type="http://schemas.openxmlformats.org/officeDocument/2006/relationships/hyperlink" Target="mailto:direction@clgbora.ensec.edu.pf" TargetMode="External"/><Relationship Id="rId3" Type="http://schemas.openxmlformats.org/officeDocument/2006/relationships/hyperlink" Target="mailto:proviseur.9830006p@ac-noumea.nc" TargetMode="External"/><Relationship Id="rId21" Type="http://schemas.openxmlformats.org/officeDocument/2006/relationships/hyperlink" Target="mailto:ac@lycpira.ensec.edu.pf" TargetMode="External"/><Relationship Id="rId7" Type="http://schemas.openxmlformats.org/officeDocument/2006/relationships/hyperlink" Target="mailto:proviseur.9830635y@ac-noumea.nc" TargetMode="External"/><Relationship Id="rId12" Type="http://schemas.openxmlformats.org/officeDocument/2006/relationships/hyperlink" Target="mailto:proviseur.port-vila.lfpv@aefe.fr" TargetMode="External"/><Relationship Id="rId17" Type="http://schemas.openxmlformats.org/officeDocument/2006/relationships/hyperlink" Target="mailto:direction@lyclpg.ensec.edu.pf" TargetMode="External"/><Relationship Id="rId25" Type="http://schemas.openxmlformats.org/officeDocument/2006/relationships/hyperlink" Target="mailto:diretab@camju.ddec.pf" TargetMode="External"/><Relationship Id="rId2" Type="http://schemas.openxmlformats.org/officeDocument/2006/relationships/hyperlink" Target="mailto:proviseur.9830693l@ac-noumea.nc" TargetMode="External"/><Relationship Id="rId16" Type="http://schemas.openxmlformats.org/officeDocument/2006/relationships/hyperlink" Target="mailto:direction@lycutur.ensec.edu.pf" TargetMode="External"/><Relationship Id="rId20" Type="http://schemas.openxmlformats.org/officeDocument/2006/relationships/hyperlink" Target="mailto:ac@lycpapa.ensec.edu.pf" TargetMode="External"/><Relationship Id="rId29" Type="http://schemas.openxmlformats.org/officeDocument/2006/relationships/hyperlink" Target="mailto:Julien.Le-Ray@ac-noumea.nc" TargetMode="External"/><Relationship Id="rId1" Type="http://schemas.openxmlformats.org/officeDocument/2006/relationships/hyperlink" Target="mailto:proviseur.9830557n@ac-noumea.nc" TargetMode="External"/><Relationship Id="rId6" Type="http://schemas.openxmlformats.org/officeDocument/2006/relationships/hyperlink" Target="mailto:proviseur.9830507j@ac-noum&#233;a.nc" TargetMode="External"/><Relationship Id="rId11" Type="http://schemas.openxmlformats.org/officeDocument/2006/relationships/hyperlink" Target="mailto:dokamo@offratel.nc" TargetMode="External"/><Relationship Id="rId24" Type="http://schemas.openxmlformats.org/officeDocument/2006/relationships/hyperlink" Target="mailto:diretab@sct.ddec.pf" TargetMode="External"/><Relationship Id="rId5" Type="http://schemas.openxmlformats.org/officeDocument/2006/relationships/hyperlink" Target="mailto:proviseur.9830002k@ac-noum&#233;a.nc" TargetMode="External"/><Relationship Id="rId15" Type="http://schemas.openxmlformats.org/officeDocument/2006/relationships/hyperlink" Target="mailto:nicolas.abadie@ac-wf.wf" TargetMode="External"/><Relationship Id="rId23" Type="http://schemas.openxmlformats.org/officeDocument/2006/relationships/hyperlink" Target="mailto:dirlsr@epm.edu.pf" TargetMode="External"/><Relationship Id="rId28" Type="http://schemas.openxmlformats.org/officeDocument/2006/relationships/hyperlink" Target="mailto:diretab@lpjo.ddec.pf" TargetMode="External"/><Relationship Id="rId10" Type="http://schemas.openxmlformats.org/officeDocument/2006/relationships/hyperlink" Target="mailto:dir.lyc.aanova@ddec.nc" TargetMode="External"/><Relationship Id="rId19" Type="http://schemas.openxmlformats.org/officeDocument/2006/relationships/hyperlink" Target="mailto:ac@lyctara.ensec.edu.pf" TargetMode="External"/><Relationship Id="rId4" Type="http://schemas.openxmlformats.org/officeDocument/2006/relationships/hyperlink" Target="mailto:proviseur.9830003l@ac-noumea.nc" TargetMode="External"/><Relationship Id="rId9" Type="http://schemas.openxmlformats.org/officeDocument/2006/relationships/hyperlink" Target="mailto:dir.lyc.bpascal@ddec.nc" TargetMode="External"/><Relationship Id="rId14" Type="http://schemas.openxmlformats.org/officeDocument/2006/relationships/hyperlink" Target="mailto:bai@ac-noumea.nc" TargetMode="External"/><Relationship Id="rId22" Type="http://schemas.openxmlformats.org/officeDocument/2006/relationships/hyperlink" Target="mailto:dirpom@epm.edu.pf" TargetMode="External"/><Relationship Id="rId27" Type="http://schemas.openxmlformats.org/officeDocument/2006/relationships/hyperlink" Target="mailto:diretab@clm.ddec.p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34"/>
  <sheetViews>
    <sheetView tabSelected="1" workbookViewId="0">
      <selection activeCell="H45" sqref="H45"/>
    </sheetView>
  </sheetViews>
  <sheetFormatPr baseColWidth="10" defaultRowHeight="14.4" x14ac:dyDescent="0.3"/>
  <cols>
    <col min="4" max="4" width="13" customWidth="1"/>
    <col min="6" max="6" width="62.6640625" bestFit="1" customWidth="1"/>
    <col min="7" max="7" width="20.5546875" customWidth="1"/>
    <col min="10" max="10" width="15" customWidth="1"/>
    <col min="13" max="13" width="32.88671875" bestFit="1" customWidth="1"/>
    <col min="14" max="14" width="43.5546875" bestFit="1" customWidth="1"/>
    <col min="15" max="15" width="14" bestFit="1" customWidth="1"/>
  </cols>
  <sheetData>
    <row r="1" spans="1:15" ht="15.6" x14ac:dyDescent="0.3">
      <c r="A1" s="3" t="s">
        <v>42</v>
      </c>
      <c r="B1" s="3" t="s">
        <v>60</v>
      </c>
      <c r="C1" s="3" t="s">
        <v>43</v>
      </c>
      <c r="D1" s="3" t="s">
        <v>44</v>
      </c>
      <c r="E1" s="4" t="s">
        <v>61</v>
      </c>
      <c r="F1" s="5" t="s">
        <v>3</v>
      </c>
      <c r="G1" s="5" t="s">
        <v>0</v>
      </c>
      <c r="H1" s="5" t="s">
        <v>4</v>
      </c>
      <c r="I1" s="6" t="s">
        <v>1</v>
      </c>
      <c r="J1" s="5" t="s">
        <v>2</v>
      </c>
      <c r="K1" s="12" t="s">
        <v>251</v>
      </c>
      <c r="L1" s="12" t="s">
        <v>252</v>
      </c>
      <c r="M1" s="5" t="s">
        <v>62</v>
      </c>
      <c r="N1" s="5" t="s">
        <v>219</v>
      </c>
      <c r="O1" s="7" t="s">
        <v>63</v>
      </c>
    </row>
    <row r="2" spans="1:15" x14ac:dyDescent="0.3">
      <c r="A2" s="8" t="s">
        <v>64</v>
      </c>
      <c r="B2" s="8" t="s">
        <v>65</v>
      </c>
      <c r="C2" s="8" t="s">
        <v>66</v>
      </c>
      <c r="D2" s="8" t="s">
        <v>67</v>
      </c>
      <c r="E2" s="9">
        <v>1</v>
      </c>
      <c r="F2" s="8" t="s">
        <v>68</v>
      </c>
      <c r="G2" s="8" t="s">
        <v>69</v>
      </c>
      <c r="H2" s="8" t="s">
        <v>70</v>
      </c>
      <c r="I2" s="9">
        <v>98830</v>
      </c>
      <c r="J2" s="8" t="s">
        <v>71</v>
      </c>
      <c r="K2" s="13">
        <v>43805</v>
      </c>
      <c r="L2" s="14">
        <v>0.33333333333333331</v>
      </c>
      <c r="M2" s="8" t="s">
        <v>163</v>
      </c>
      <c r="N2" s="10" t="s">
        <v>220</v>
      </c>
      <c r="O2" s="10" t="s">
        <v>193</v>
      </c>
    </row>
    <row r="3" spans="1:15" x14ac:dyDescent="0.3">
      <c r="A3" s="8" t="s">
        <v>72</v>
      </c>
      <c r="B3" s="8" t="s">
        <v>65</v>
      </c>
      <c r="C3" s="8" t="s">
        <v>66</v>
      </c>
      <c r="D3" s="8" t="s">
        <v>67</v>
      </c>
      <c r="E3" s="9">
        <v>1</v>
      </c>
      <c r="F3" s="8" t="s">
        <v>73</v>
      </c>
      <c r="G3" s="8" t="s">
        <v>74</v>
      </c>
      <c r="H3" s="8" t="s">
        <v>75</v>
      </c>
      <c r="I3" s="9">
        <v>98810</v>
      </c>
      <c r="J3" s="8" t="s">
        <v>76</v>
      </c>
      <c r="K3" s="13">
        <v>43805</v>
      </c>
      <c r="L3" s="14">
        <v>0.54166666666666663</v>
      </c>
      <c r="M3" s="8" t="s">
        <v>164</v>
      </c>
      <c r="N3" s="10" t="s">
        <v>221</v>
      </c>
      <c r="O3" s="10" t="s">
        <v>194</v>
      </c>
    </row>
    <row r="4" spans="1:15" x14ac:dyDescent="0.3">
      <c r="A4" s="8" t="s">
        <v>77</v>
      </c>
      <c r="B4" s="8" t="s">
        <v>65</v>
      </c>
      <c r="C4" s="8" t="s">
        <v>66</v>
      </c>
      <c r="D4" s="8" t="s">
        <v>67</v>
      </c>
      <c r="E4" s="9">
        <v>1</v>
      </c>
      <c r="F4" s="8" t="s">
        <v>78</v>
      </c>
      <c r="G4" s="8" t="s">
        <v>79</v>
      </c>
      <c r="H4" s="8" t="s">
        <v>80</v>
      </c>
      <c r="I4" s="9">
        <v>98845</v>
      </c>
      <c r="J4" s="8" t="s">
        <v>81</v>
      </c>
      <c r="K4" s="13">
        <v>43802</v>
      </c>
      <c r="L4" s="14">
        <v>0.33333333333333331</v>
      </c>
      <c r="M4" s="8" t="s">
        <v>165</v>
      </c>
      <c r="N4" s="10" t="s">
        <v>222</v>
      </c>
      <c r="O4" s="10" t="s">
        <v>195</v>
      </c>
    </row>
    <row r="5" spans="1:15" x14ac:dyDescent="0.3">
      <c r="A5" s="8" t="s">
        <v>82</v>
      </c>
      <c r="B5" s="8" t="s">
        <v>65</v>
      </c>
      <c r="C5" s="8" t="s">
        <v>66</v>
      </c>
      <c r="D5" s="8" t="s">
        <v>67</v>
      </c>
      <c r="E5" s="9">
        <v>1</v>
      </c>
      <c r="F5" s="8" t="s">
        <v>83</v>
      </c>
      <c r="G5" s="8" t="s">
        <v>84</v>
      </c>
      <c r="H5" s="8" t="s">
        <v>85</v>
      </c>
      <c r="I5" s="9">
        <v>98849</v>
      </c>
      <c r="J5" s="8" t="s">
        <v>81</v>
      </c>
      <c r="K5" s="13">
        <v>43802</v>
      </c>
      <c r="L5" s="14">
        <v>0.41666666666666669</v>
      </c>
      <c r="M5" s="8" t="s">
        <v>166</v>
      </c>
      <c r="N5" s="10" t="s">
        <v>223</v>
      </c>
      <c r="O5" s="10" t="s">
        <v>196</v>
      </c>
    </row>
    <row r="6" spans="1:15" x14ac:dyDescent="0.3">
      <c r="A6" s="8" t="s">
        <v>86</v>
      </c>
      <c r="B6" s="8" t="s">
        <v>65</v>
      </c>
      <c r="C6" s="8" t="s">
        <v>66</v>
      </c>
      <c r="D6" s="8" t="s">
        <v>67</v>
      </c>
      <c r="E6" s="9">
        <v>1</v>
      </c>
      <c r="F6" s="8" t="s">
        <v>87</v>
      </c>
      <c r="G6" s="8" t="s">
        <v>88</v>
      </c>
      <c r="H6" s="8" t="s">
        <v>89</v>
      </c>
      <c r="I6" s="9">
        <v>98849</v>
      </c>
      <c r="J6" s="8" t="s">
        <v>81</v>
      </c>
      <c r="K6" s="13">
        <v>43802</v>
      </c>
      <c r="L6" s="14">
        <v>0.58333333333333337</v>
      </c>
      <c r="M6" s="8" t="s">
        <v>167</v>
      </c>
      <c r="N6" s="10" t="s">
        <v>224</v>
      </c>
      <c r="O6" s="10" t="s">
        <v>197</v>
      </c>
    </row>
    <row r="7" spans="1:15" x14ac:dyDescent="0.3">
      <c r="A7" s="8" t="s">
        <v>90</v>
      </c>
      <c r="B7" s="8" t="s">
        <v>65</v>
      </c>
      <c r="C7" s="8" t="s">
        <v>66</v>
      </c>
      <c r="D7" s="8" t="s">
        <v>67</v>
      </c>
      <c r="E7" s="9">
        <v>1</v>
      </c>
      <c r="F7" s="8" t="s">
        <v>91</v>
      </c>
      <c r="G7" s="8" t="s">
        <v>92</v>
      </c>
      <c r="H7" s="8" t="s">
        <v>93</v>
      </c>
      <c r="I7" s="9">
        <v>98822</v>
      </c>
      <c r="J7" s="8" t="s">
        <v>94</v>
      </c>
      <c r="K7" s="13">
        <v>43808</v>
      </c>
      <c r="L7" s="14">
        <v>0.375</v>
      </c>
      <c r="M7" s="8" t="s">
        <v>168</v>
      </c>
      <c r="N7" s="10" t="s">
        <v>225</v>
      </c>
      <c r="O7" s="10" t="s">
        <v>198</v>
      </c>
    </row>
    <row r="8" spans="1:15" x14ac:dyDescent="0.3">
      <c r="A8" s="8" t="s">
        <v>95</v>
      </c>
      <c r="B8" s="8" t="s">
        <v>65</v>
      </c>
      <c r="C8" s="8" t="s">
        <v>66</v>
      </c>
      <c r="D8" s="8" t="s">
        <v>67</v>
      </c>
      <c r="E8" s="9">
        <v>1</v>
      </c>
      <c r="F8" s="8" t="s">
        <v>96</v>
      </c>
      <c r="G8" s="8" t="s">
        <v>97</v>
      </c>
      <c r="H8" s="8" t="s">
        <v>98</v>
      </c>
      <c r="I8" s="9">
        <v>98825</v>
      </c>
      <c r="J8" s="8" t="s">
        <v>99</v>
      </c>
      <c r="K8" s="13">
        <v>43808</v>
      </c>
      <c r="L8" s="14">
        <v>0.54166666666666663</v>
      </c>
      <c r="M8" s="8" t="s">
        <v>169</v>
      </c>
      <c r="N8" s="10" t="s">
        <v>226</v>
      </c>
      <c r="O8" s="10" t="s">
        <v>199</v>
      </c>
    </row>
    <row r="9" spans="1:15" x14ac:dyDescent="0.3">
      <c r="A9" s="8" t="s">
        <v>100</v>
      </c>
      <c r="B9" s="8" t="s">
        <v>65</v>
      </c>
      <c r="C9" s="8" t="s">
        <v>66</v>
      </c>
      <c r="D9" s="8" t="s">
        <v>67</v>
      </c>
      <c r="E9" s="9">
        <v>1</v>
      </c>
      <c r="F9" s="8" t="s">
        <v>101</v>
      </c>
      <c r="G9" s="8" t="s">
        <v>102</v>
      </c>
      <c r="H9" s="8" t="s">
        <v>103</v>
      </c>
      <c r="I9" s="9">
        <v>98820</v>
      </c>
      <c r="J9" s="8" t="s">
        <v>104</v>
      </c>
      <c r="K9" s="13">
        <v>43809</v>
      </c>
      <c r="L9" s="14">
        <v>0.33333333333333331</v>
      </c>
      <c r="M9" s="8" t="s">
        <v>170</v>
      </c>
      <c r="N9" s="10" t="s">
        <v>227</v>
      </c>
      <c r="O9" s="10" t="s">
        <v>200</v>
      </c>
    </row>
    <row r="10" spans="1:15" x14ac:dyDescent="0.3">
      <c r="A10" s="8" t="s">
        <v>105</v>
      </c>
      <c r="B10" s="8" t="s">
        <v>65</v>
      </c>
      <c r="C10" s="8" t="s">
        <v>66</v>
      </c>
      <c r="D10" s="8" t="s">
        <v>106</v>
      </c>
      <c r="E10" s="9">
        <v>1</v>
      </c>
      <c r="F10" s="8" t="s">
        <v>107</v>
      </c>
      <c r="G10" s="8"/>
      <c r="H10" s="8" t="s">
        <v>108</v>
      </c>
      <c r="I10" s="9">
        <v>98600</v>
      </c>
      <c r="J10" s="8" t="s">
        <v>109</v>
      </c>
      <c r="K10" s="13">
        <v>43809</v>
      </c>
      <c r="L10" s="14">
        <v>0.41666666666666669</v>
      </c>
      <c r="M10" s="8" t="s">
        <v>171</v>
      </c>
      <c r="N10" s="10" t="s">
        <v>228</v>
      </c>
      <c r="O10" s="10" t="s">
        <v>201</v>
      </c>
    </row>
    <row r="11" spans="1:15" x14ac:dyDescent="0.3">
      <c r="A11" s="8" t="s">
        <v>110</v>
      </c>
      <c r="B11" s="8" t="s">
        <v>65</v>
      </c>
      <c r="C11" s="8" t="s">
        <v>111</v>
      </c>
      <c r="D11" s="8" t="s">
        <v>112</v>
      </c>
      <c r="E11" s="9">
        <v>1</v>
      </c>
      <c r="F11" s="8" t="s">
        <v>113</v>
      </c>
      <c r="G11" s="8" t="s">
        <v>114</v>
      </c>
      <c r="H11" s="8" t="s">
        <v>115</v>
      </c>
      <c r="I11" s="9">
        <v>98807</v>
      </c>
      <c r="J11" s="8" t="s">
        <v>81</v>
      </c>
      <c r="K11" s="13">
        <v>43803</v>
      </c>
      <c r="L11" s="14">
        <v>0.33333333333333331</v>
      </c>
      <c r="M11" s="8" t="s">
        <v>172</v>
      </c>
      <c r="N11" s="10" t="s">
        <v>229</v>
      </c>
      <c r="O11" s="10" t="s">
        <v>202</v>
      </c>
    </row>
    <row r="12" spans="1:15" x14ac:dyDescent="0.3">
      <c r="A12" s="8" t="s">
        <v>116</v>
      </c>
      <c r="B12" s="8" t="s">
        <v>65</v>
      </c>
      <c r="C12" s="8" t="s">
        <v>111</v>
      </c>
      <c r="D12" s="8" t="s">
        <v>112</v>
      </c>
      <c r="E12" s="9">
        <v>1</v>
      </c>
      <c r="F12" s="8" t="s">
        <v>117</v>
      </c>
      <c r="G12" s="8" t="s">
        <v>118</v>
      </c>
      <c r="H12" s="8" t="s">
        <v>14</v>
      </c>
      <c r="I12" s="9">
        <v>98890</v>
      </c>
      <c r="J12" s="8" t="s">
        <v>119</v>
      </c>
      <c r="K12" s="13">
        <v>43805</v>
      </c>
      <c r="L12" s="14">
        <v>0.41666666666666669</v>
      </c>
      <c r="M12" s="8" t="s">
        <v>173</v>
      </c>
      <c r="N12" s="10" t="s">
        <v>230</v>
      </c>
      <c r="O12" s="10" t="s">
        <v>203</v>
      </c>
    </row>
    <row r="13" spans="1:15" x14ac:dyDescent="0.3">
      <c r="A13" s="8" t="s">
        <v>120</v>
      </c>
      <c r="B13" s="8" t="s">
        <v>65</v>
      </c>
      <c r="C13" s="8" t="s">
        <v>111</v>
      </c>
      <c r="D13" s="8" t="s">
        <v>121</v>
      </c>
      <c r="E13" s="9">
        <v>1</v>
      </c>
      <c r="F13" s="8" t="s">
        <v>122</v>
      </c>
      <c r="G13" s="8" t="s">
        <v>123</v>
      </c>
      <c r="H13" s="8" t="s">
        <v>124</v>
      </c>
      <c r="I13" s="9">
        <v>98845</v>
      </c>
      <c r="J13" s="8" t="s">
        <v>81</v>
      </c>
      <c r="K13" s="13">
        <v>43803</v>
      </c>
      <c r="L13" s="14">
        <v>0.41666666666666669</v>
      </c>
      <c r="M13" s="8" t="s">
        <v>174</v>
      </c>
      <c r="N13" s="10" t="s">
        <v>231</v>
      </c>
      <c r="O13" s="10" t="s">
        <v>204</v>
      </c>
    </row>
    <row r="14" spans="1:15" x14ac:dyDescent="0.3">
      <c r="A14" s="8" t="s">
        <v>125</v>
      </c>
      <c r="B14" s="8" t="s">
        <v>65</v>
      </c>
      <c r="C14" s="8" t="s">
        <v>66</v>
      </c>
      <c r="D14" s="8" t="s">
        <v>126</v>
      </c>
      <c r="E14" s="9">
        <v>1</v>
      </c>
      <c r="F14" s="8" t="s">
        <v>127</v>
      </c>
      <c r="G14" s="8" t="s">
        <v>128</v>
      </c>
      <c r="H14" s="8" t="s">
        <v>129</v>
      </c>
      <c r="I14" s="9"/>
      <c r="J14" s="8" t="s">
        <v>130</v>
      </c>
      <c r="K14" s="13">
        <v>43810</v>
      </c>
      <c r="L14" s="14">
        <v>0.33333333333333331</v>
      </c>
      <c r="M14" s="8" t="s">
        <v>175</v>
      </c>
      <c r="N14" s="10" t="s">
        <v>232</v>
      </c>
      <c r="O14" s="10" t="s">
        <v>205</v>
      </c>
    </row>
    <row r="15" spans="1:15" hidden="1" x14ac:dyDescent="0.3">
      <c r="A15" s="8" t="s">
        <v>48</v>
      </c>
      <c r="B15" s="8" t="s">
        <v>132</v>
      </c>
      <c r="C15" s="8" t="s">
        <v>45</v>
      </c>
      <c r="D15" s="8" t="s">
        <v>46</v>
      </c>
      <c r="E15" s="9">
        <v>1</v>
      </c>
      <c r="F15" s="8" t="s">
        <v>6</v>
      </c>
      <c r="G15" s="8" t="s">
        <v>16</v>
      </c>
      <c r="H15" s="8" t="s">
        <v>14</v>
      </c>
      <c r="I15" s="9">
        <v>98713</v>
      </c>
      <c r="J15" s="8" t="s">
        <v>5</v>
      </c>
      <c r="K15" s="15">
        <v>43783</v>
      </c>
      <c r="L15" s="16">
        <v>0.33333333333333331</v>
      </c>
      <c r="M15" s="8" t="s">
        <v>180</v>
      </c>
      <c r="N15" s="10" t="s">
        <v>237</v>
      </c>
      <c r="O15" s="10" t="s">
        <v>15</v>
      </c>
    </row>
    <row r="16" spans="1:15" hidden="1" x14ac:dyDescent="0.3">
      <c r="A16" s="8" t="s">
        <v>53</v>
      </c>
      <c r="B16" s="8" t="s">
        <v>132</v>
      </c>
      <c r="C16" s="8" t="s">
        <v>51</v>
      </c>
      <c r="D16" s="8" t="s">
        <v>52</v>
      </c>
      <c r="E16" s="9">
        <v>1</v>
      </c>
      <c r="F16" s="8" t="s">
        <v>11</v>
      </c>
      <c r="G16" s="8" t="s">
        <v>150</v>
      </c>
      <c r="H16" s="8" t="s">
        <v>38</v>
      </c>
      <c r="I16" s="9">
        <v>98713</v>
      </c>
      <c r="J16" s="8" t="s">
        <v>5</v>
      </c>
      <c r="K16" s="15">
        <v>43783</v>
      </c>
      <c r="L16" s="16">
        <v>0.41666666666666669</v>
      </c>
      <c r="M16" s="8" t="s">
        <v>185</v>
      </c>
      <c r="N16" s="10" t="s">
        <v>242</v>
      </c>
      <c r="O16" s="10" t="s">
        <v>210</v>
      </c>
    </row>
    <row r="17" spans="1:15" hidden="1" x14ac:dyDescent="0.3">
      <c r="A17" s="8" t="s">
        <v>54</v>
      </c>
      <c r="B17" s="8" t="s">
        <v>132</v>
      </c>
      <c r="C17" s="8" t="s">
        <v>51</v>
      </c>
      <c r="D17" s="8" t="s">
        <v>52</v>
      </c>
      <c r="E17" s="9">
        <v>1</v>
      </c>
      <c r="F17" s="8" t="s">
        <v>10</v>
      </c>
      <c r="G17" s="8" t="s">
        <v>33</v>
      </c>
      <c r="H17" s="8" t="s">
        <v>34</v>
      </c>
      <c r="I17" s="9">
        <v>98713</v>
      </c>
      <c r="J17" s="8" t="s">
        <v>5</v>
      </c>
      <c r="K17" s="15">
        <v>43783</v>
      </c>
      <c r="L17" s="16">
        <v>0.54166666666666663</v>
      </c>
      <c r="M17" s="8" t="s">
        <v>186</v>
      </c>
      <c r="N17" s="10" t="s">
        <v>243</v>
      </c>
      <c r="O17" s="10" t="s">
        <v>211</v>
      </c>
    </row>
    <row r="18" spans="1:15" hidden="1" x14ac:dyDescent="0.3">
      <c r="A18" s="8" t="s">
        <v>57</v>
      </c>
      <c r="B18" s="8" t="s">
        <v>132</v>
      </c>
      <c r="C18" s="8" t="s">
        <v>51</v>
      </c>
      <c r="D18" s="8" t="s">
        <v>58</v>
      </c>
      <c r="E18" s="9">
        <v>1</v>
      </c>
      <c r="F18" s="8" t="s">
        <v>12</v>
      </c>
      <c r="G18" s="8" t="s">
        <v>35</v>
      </c>
      <c r="H18" s="8" t="s">
        <v>34</v>
      </c>
      <c r="I18" s="9">
        <v>98713</v>
      </c>
      <c r="J18" s="8" t="s">
        <v>5</v>
      </c>
      <c r="K18" s="15">
        <v>43784</v>
      </c>
      <c r="L18" s="16">
        <v>0.33333333333333331</v>
      </c>
      <c r="M18" s="8" t="s">
        <v>188</v>
      </c>
      <c r="N18" s="10" t="s">
        <v>246</v>
      </c>
      <c r="O18" s="10" t="s">
        <v>213</v>
      </c>
    </row>
    <row r="19" spans="1:15" hidden="1" x14ac:dyDescent="0.3">
      <c r="A19" s="8" t="s">
        <v>136</v>
      </c>
      <c r="B19" s="8" t="s">
        <v>132</v>
      </c>
      <c r="C19" s="8" t="s">
        <v>45</v>
      </c>
      <c r="D19" s="8" t="s">
        <v>46</v>
      </c>
      <c r="E19" s="9">
        <v>1</v>
      </c>
      <c r="F19" s="8" t="s">
        <v>137</v>
      </c>
      <c r="G19" s="8" t="s">
        <v>28</v>
      </c>
      <c r="H19" s="8" t="s">
        <v>26</v>
      </c>
      <c r="I19" s="9">
        <v>98716</v>
      </c>
      <c r="J19" s="8" t="s">
        <v>18</v>
      </c>
      <c r="K19" s="15">
        <v>43787</v>
      </c>
      <c r="L19" s="16">
        <v>0.41666666666666669</v>
      </c>
      <c r="M19" s="8" t="s">
        <v>177</v>
      </c>
      <c r="N19" s="10" t="s">
        <v>234</v>
      </c>
      <c r="O19" s="10" t="s">
        <v>207</v>
      </c>
    </row>
    <row r="20" spans="1:15" hidden="1" x14ac:dyDescent="0.3">
      <c r="A20" s="8" t="s">
        <v>47</v>
      </c>
      <c r="B20" s="8" t="s">
        <v>132</v>
      </c>
      <c r="C20" s="8" t="s">
        <v>45</v>
      </c>
      <c r="D20" s="8" t="s">
        <v>46</v>
      </c>
      <c r="E20" s="9">
        <v>1</v>
      </c>
      <c r="F20" s="8" t="s">
        <v>9</v>
      </c>
      <c r="G20" s="8" t="s">
        <v>31</v>
      </c>
      <c r="H20" s="8" t="s">
        <v>29</v>
      </c>
      <c r="I20" s="9">
        <v>98717</v>
      </c>
      <c r="J20" s="8" t="s">
        <v>30</v>
      </c>
      <c r="K20" s="15">
        <v>43787</v>
      </c>
      <c r="L20" s="16">
        <v>0.54166666666666663</v>
      </c>
      <c r="M20" s="8" t="s">
        <v>179</v>
      </c>
      <c r="N20" s="10" t="s">
        <v>236</v>
      </c>
      <c r="O20" s="10" t="s">
        <v>32</v>
      </c>
    </row>
    <row r="21" spans="1:15" hidden="1" x14ac:dyDescent="0.3">
      <c r="A21" s="8" t="s">
        <v>143</v>
      </c>
      <c r="B21" s="8" t="s">
        <v>132</v>
      </c>
      <c r="C21" s="8" t="s">
        <v>45</v>
      </c>
      <c r="D21" s="8" t="s">
        <v>46</v>
      </c>
      <c r="E21" s="9">
        <v>1</v>
      </c>
      <c r="F21" s="8" t="s">
        <v>144</v>
      </c>
      <c r="G21" s="8" t="s">
        <v>145</v>
      </c>
      <c r="H21" s="8" t="s">
        <v>146</v>
      </c>
      <c r="I21" s="9">
        <v>98716</v>
      </c>
      <c r="J21" s="8" t="s">
        <v>18</v>
      </c>
      <c r="K21" s="15">
        <v>43787</v>
      </c>
      <c r="L21" s="16">
        <v>0.375</v>
      </c>
      <c r="M21" s="8" t="s">
        <v>181</v>
      </c>
      <c r="N21" s="10" t="s">
        <v>238</v>
      </c>
      <c r="O21" s="10" t="s">
        <v>17</v>
      </c>
    </row>
    <row r="22" spans="1:15" hidden="1" x14ac:dyDescent="0.3">
      <c r="A22" s="8" t="s">
        <v>56</v>
      </c>
      <c r="B22" s="8" t="s">
        <v>132</v>
      </c>
      <c r="C22" s="8" t="s">
        <v>51</v>
      </c>
      <c r="D22" s="8" t="s">
        <v>52</v>
      </c>
      <c r="E22" s="9">
        <v>1</v>
      </c>
      <c r="F22" s="8" t="s">
        <v>39</v>
      </c>
      <c r="G22" s="8" t="s">
        <v>41</v>
      </c>
      <c r="H22" s="8" t="s">
        <v>40</v>
      </c>
      <c r="I22" s="9">
        <v>98717</v>
      </c>
      <c r="J22" s="8" t="s">
        <v>30</v>
      </c>
      <c r="K22" s="15">
        <v>43787</v>
      </c>
      <c r="L22" s="16">
        <v>0.58333333333333337</v>
      </c>
      <c r="M22" s="8" t="s">
        <v>187</v>
      </c>
      <c r="N22" s="10" t="s">
        <v>245</v>
      </c>
      <c r="O22" s="10" t="s">
        <v>212</v>
      </c>
    </row>
    <row r="23" spans="1:15" hidden="1" x14ac:dyDescent="0.3">
      <c r="A23" s="8" t="s">
        <v>49</v>
      </c>
      <c r="B23" s="8" t="s">
        <v>132</v>
      </c>
      <c r="C23" s="8" t="s">
        <v>45</v>
      </c>
      <c r="D23" s="8" t="s">
        <v>46</v>
      </c>
      <c r="E23" s="9">
        <v>1</v>
      </c>
      <c r="F23" s="8" t="s">
        <v>7</v>
      </c>
      <c r="G23" s="8" t="s">
        <v>19</v>
      </c>
      <c r="H23" s="8" t="s">
        <v>27</v>
      </c>
      <c r="I23" s="9">
        <v>98719</v>
      </c>
      <c r="J23" s="8" t="s">
        <v>20</v>
      </c>
      <c r="K23" s="15">
        <v>43788</v>
      </c>
      <c r="L23" s="16">
        <v>0.33333333333333331</v>
      </c>
      <c r="M23" s="8" t="s">
        <v>182</v>
      </c>
      <c r="N23" s="10" t="s">
        <v>239</v>
      </c>
      <c r="O23" s="10" t="s">
        <v>21</v>
      </c>
    </row>
    <row r="24" spans="1:15" hidden="1" x14ac:dyDescent="0.3">
      <c r="A24" s="8" t="s">
        <v>50</v>
      </c>
      <c r="B24" s="8" t="s">
        <v>132</v>
      </c>
      <c r="C24" s="8" t="s">
        <v>45</v>
      </c>
      <c r="D24" s="8" t="s">
        <v>46</v>
      </c>
      <c r="E24" s="9">
        <v>1</v>
      </c>
      <c r="F24" s="8" t="s">
        <v>8</v>
      </c>
      <c r="G24" s="8" t="s">
        <v>22</v>
      </c>
      <c r="H24" s="8" t="s">
        <v>23</v>
      </c>
      <c r="I24" s="9">
        <v>98712</v>
      </c>
      <c r="J24" s="8" t="s">
        <v>24</v>
      </c>
      <c r="K24" s="15">
        <v>43788</v>
      </c>
      <c r="L24" s="16">
        <v>0.54166666666666663</v>
      </c>
      <c r="M24" s="8" t="s">
        <v>183</v>
      </c>
      <c r="N24" s="10" t="s">
        <v>240</v>
      </c>
      <c r="O24" s="10" t="s">
        <v>25</v>
      </c>
    </row>
    <row r="25" spans="1:15" hidden="1" x14ac:dyDescent="0.3">
      <c r="A25" s="8" t="s">
        <v>55</v>
      </c>
      <c r="B25" s="8" t="s">
        <v>132</v>
      </c>
      <c r="C25" s="8" t="s">
        <v>51</v>
      </c>
      <c r="D25" s="8" t="s">
        <v>52</v>
      </c>
      <c r="E25" s="9">
        <v>1</v>
      </c>
      <c r="F25" s="8" t="s">
        <v>13</v>
      </c>
      <c r="G25" s="8" t="s">
        <v>37</v>
      </c>
      <c r="H25" s="8" t="s">
        <v>36</v>
      </c>
      <c r="I25" s="9">
        <v>98719</v>
      </c>
      <c r="J25" s="8" t="s">
        <v>20</v>
      </c>
      <c r="K25" s="15">
        <v>43788</v>
      </c>
      <c r="L25" s="16">
        <v>0.41666666666666669</v>
      </c>
      <c r="M25" s="1" t="s">
        <v>218</v>
      </c>
      <c r="N25" s="10" t="s">
        <v>244</v>
      </c>
      <c r="O25" s="2" t="s">
        <v>59</v>
      </c>
    </row>
    <row r="26" spans="1:15" hidden="1" x14ac:dyDescent="0.3">
      <c r="A26" s="8" t="s">
        <v>151</v>
      </c>
      <c r="B26" s="8" t="s">
        <v>132</v>
      </c>
      <c r="C26" s="8"/>
      <c r="D26" s="8"/>
      <c r="E26" s="9">
        <v>1</v>
      </c>
      <c r="F26" s="8" t="s">
        <v>160</v>
      </c>
      <c r="G26" s="8" t="s">
        <v>161</v>
      </c>
      <c r="H26" s="8"/>
      <c r="I26" s="9">
        <v>98713</v>
      </c>
      <c r="J26" s="8" t="s">
        <v>5</v>
      </c>
      <c r="K26" s="15">
        <v>43789</v>
      </c>
      <c r="L26" s="16">
        <v>0.41666666666666669</v>
      </c>
      <c r="M26" s="8" t="s">
        <v>192</v>
      </c>
      <c r="N26" s="10" t="s">
        <v>250</v>
      </c>
      <c r="O26" s="10" t="s">
        <v>217</v>
      </c>
    </row>
    <row r="27" spans="1:15" hidden="1" x14ac:dyDescent="0.3">
      <c r="A27" s="8" t="s">
        <v>151</v>
      </c>
      <c r="B27" s="8" t="s">
        <v>132</v>
      </c>
      <c r="C27" s="8"/>
      <c r="D27" s="8"/>
      <c r="E27" s="9">
        <v>2</v>
      </c>
      <c r="F27" s="8" t="s">
        <v>162</v>
      </c>
      <c r="G27" s="8" t="s">
        <v>161</v>
      </c>
      <c r="H27" s="8"/>
      <c r="I27" s="9">
        <v>98713</v>
      </c>
      <c r="J27" s="8" t="s">
        <v>5</v>
      </c>
      <c r="K27" s="15">
        <v>43789</v>
      </c>
      <c r="L27" s="16">
        <v>0.45833333333333331</v>
      </c>
      <c r="M27" s="8" t="s">
        <v>192</v>
      </c>
      <c r="N27" s="10" t="s">
        <v>250</v>
      </c>
      <c r="O27" s="10" t="s">
        <v>217</v>
      </c>
    </row>
    <row r="28" spans="1:15" hidden="1" x14ac:dyDescent="0.3">
      <c r="A28" s="8" t="s">
        <v>131</v>
      </c>
      <c r="B28" s="8" t="s">
        <v>132</v>
      </c>
      <c r="C28" s="8" t="s">
        <v>45</v>
      </c>
      <c r="D28" s="8" t="s">
        <v>46</v>
      </c>
      <c r="E28" s="9">
        <v>1</v>
      </c>
      <c r="F28" s="8" t="s">
        <v>133</v>
      </c>
      <c r="G28" s="8" t="s">
        <v>37</v>
      </c>
      <c r="H28" s="8" t="s">
        <v>134</v>
      </c>
      <c r="I28" s="9">
        <v>98730</v>
      </c>
      <c r="J28" s="8" t="s">
        <v>135</v>
      </c>
      <c r="K28" s="15">
        <v>43789</v>
      </c>
      <c r="L28" s="16">
        <v>0.33333333333333331</v>
      </c>
      <c r="M28" s="8" t="s">
        <v>176</v>
      </c>
      <c r="N28" s="10" t="s">
        <v>233</v>
      </c>
      <c r="O28" s="10" t="s">
        <v>206</v>
      </c>
    </row>
    <row r="29" spans="1:15" x14ac:dyDescent="0.3">
      <c r="A29" s="8" t="s">
        <v>151</v>
      </c>
      <c r="B29" s="8" t="s">
        <v>65</v>
      </c>
      <c r="C29" s="8"/>
      <c r="D29" s="8"/>
      <c r="E29" s="9">
        <v>1</v>
      </c>
      <c r="F29" s="8" t="s">
        <v>152</v>
      </c>
      <c r="G29" s="8" t="s">
        <v>153</v>
      </c>
      <c r="H29" s="8"/>
      <c r="I29" s="9" t="s">
        <v>154</v>
      </c>
      <c r="J29" s="8" t="s">
        <v>81</v>
      </c>
      <c r="K29" s="13">
        <v>43804</v>
      </c>
      <c r="L29" s="14">
        <v>0.33333333333333331</v>
      </c>
      <c r="M29" s="8" t="s">
        <v>189</v>
      </c>
      <c r="N29" s="10" t="s">
        <v>247</v>
      </c>
      <c r="O29" s="10" t="s">
        <v>214</v>
      </c>
    </row>
    <row r="30" spans="1:15" x14ac:dyDescent="0.3">
      <c r="A30" s="8" t="s">
        <v>151</v>
      </c>
      <c r="B30" s="8" t="s">
        <v>65</v>
      </c>
      <c r="C30" s="8"/>
      <c r="D30" s="8"/>
      <c r="E30" s="9">
        <v>2</v>
      </c>
      <c r="F30" s="8" t="s">
        <v>155</v>
      </c>
      <c r="G30" s="8" t="s">
        <v>156</v>
      </c>
      <c r="H30" s="8"/>
      <c r="I30" s="9">
        <v>98800</v>
      </c>
      <c r="J30" s="8" t="s">
        <v>81</v>
      </c>
      <c r="K30" s="13">
        <v>43804</v>
      </c>
      <c r="L30" s="14">
        <v>0.375</v>
      </c>
      <c r="M30" s="8" t="s">
        <v>190</v>
      </c>
      <c r="N30" s="10" t="s">
        <v>248</v>
      </c>
      <c r="O30" s="10" t="s">
        <v>215</v>
      </c>
    </row>
    <row r="31" spans="1:15" x14ac:dyDescent="0.3">
      <c r="A31" s="8" t="s">
        <v>151</v>
      </c>
      <c r="B31" s="8" t="s">
        <v>65</v>
      </c>
      <c r="C31" s="8"/>
      <c r="D31" s="8"/>
      <c r="E31" s="9">
        <v>1</v>
      </c>
      <c r="F31" s="8" t="s">
        <v>157</v>
      </c>
      <c r="G31" s="8" t="s">
        <v>158</v>
      </c>
      <c r="H31" s="8"/>
      <c r="I31" s="9">
        <v>98600</v>
      </c>
      <c r="J31" s="8" t="s">
        <v>159</v>
      </c>
      <c r="K31" s="13">
        <v>43810</v>
      </c>
      <c r="L31" s="14">
        <v>0.41666666666666669</v>
      </c>
      <c r="M31" s="8" t="s">
        <v>191</v>
      </c>
      <c r="N31" s="10" t="s">
        <v>249</v>
      </c>
      <c r="O31" s="10" t="s">
        <v>216</v>
      </c>
    </row>
    <row r="32" spans="1:15" hidden="1" x14ac:dyDescent="0.3">
      <c r="A32" s="8" t="s">
        <v>138</v>
      </c>
      <c r="B32" s="8" t="s">
        <v>132</v>
      </c>
      <c r="C32" s="8" t="s">
        <v>45</v>
      </c>
      <c r="D32" s="8" t="s">
        <v>46</v>
      </c>
      <c r="E32" s="9">
        <v>1</v>
      </c>
      <c r="F32" s="8" t="s">
        <v>139</v>
      </c>
      <c r="G32" s="8" t="s">
        <v>140</v>
      </c>
      <c r="H32" s="8" t="s">
        <v>141</v>
      </c>
      <c r="I32" s="9">
        <v>98735</v>
      </c>
      <c r="J32" s="8" t="s">
        <v>142</v>
      </c>
      <c r="K32" s="15">
        <v>43789</v>
      </c>
      <c r="L32" s="16">
        <v>0.41666666666666669</v>
      </c>
      <c r="M32" s="8" t="s">
        <v>178</v>
      </c>
      <c r="N32" s="10" t="s">
        <v>235</v>
      </c>
      <c r="O32" s="10" t="s">
        <v>208</v>
      </c>
    </row>
    <row r="33" spans="1:15" hidden="1" x14ac:dyDescent="0.3">
      <c r="A33" s="8" t="s">
        <v>147</v>
      </c>
      <c r="B33" s="8" t="s">
        <v>132</v>
      </c>
      <c r="C33" s="8" t="s">
        <v>51</v>
      </c>
      <c r="D33" s="8" t="s">
        <v>52</v>
      </c>
      <c r="E33" s="9">
        <v>1</v>
      </c>
      <c r="F33" s="8" t="s">
        <v>148</v>
      </c>
      <c r="G33" s="8" t="s">
        <v>37</v>
      </c>
      <c r="H33" s="8" t="s">
        <v>149</v>
      </c>
      <c r="I33" s="9">
        <v>98735</v>
      </c>
      <c r="J33" s="8" t="s">
        <v>142</v>
      </c>
      <c r="K33" s="15">
        <v>43789</v>
      </c>
      <c r="L33" s="16">
        <v>0.45833333333333331</v>
      </c>
      <c r="M33" s="8" t="s">
        <v>184</v>
      </c>
      <c r="N33" s="10" t="s">
        <v>241</v>
      </c>
      <c r="O33" s="10" t="s">
        <v>209</v>
      </c>
    </row>
    <row r="34" spans="1:15" hidden="1" x14ac:dyDescent="0.3">
      <c r="E34" s="11">
        <f>SUM(E2:E33)</f>
        <v>34</v>
      </c>
    </row>
  </sheetData>
  <autoFilter ref="A1:O34">
    <filterColumn colId="1">
      <filters>
        <filter val="NCA"/>
      </filters>
    </filterColumn>
    <sortState ref="A15:O33">
      <sortCondition ref="K1:K34"/>
    </sortState>
  </autoFilter>
  <hyperlinks>
    <hyperlink ref="N2" r:id="rId1"/>
    <hyperlink ref="N3" r:id="rId2"/>
    <hyperlink ref="N4" r:id="rId3"/>
    <hyperlink ref="N5" r:id="rId4"/>
    <hyperlink ref="N6" r:id="rId5"/>
    <hyperlink ref="N7" r:id="rId6"/>
    <hyperlink ref="N8" r:id="rId7"/>
    <hyperlink ref="N9" r:id="rId8"/>
    <hyperlink ref="N11" r:id="rId9"/>
    <hyperlink ref="N12" r:id="rId10"/>
    <hyperlink ref="N13" r:id="rId11"/>
    <hyperlink ref="N14" r:id="rId12"/>
    <hyperlink ref="N10" r:id="rId13"/>
    <hyperlink ref="N30" r:id="rId14"/>
    <hyperlink ref="N31" r:id="rId15"/>
    <hyperlink ref="N32" r:id="rId16"/>
    <hyperlink ref="N15" r:id="rId17"/>
    <hyperlink ref="N20" r:id="rId18"/>
    <hyperlink ref="N23" r:id="rId19"/>
    <hyperlink ref="N24" r:id="rId20"/>
    <hyperlink ref="N19" r:id="rId21"/>
    <hyperlink ref="N17" r:id="rId22"/>
    <hyperlink ref="N18" r:id="rId23"/>
    <hyperlink ref="N25" r:id="rId24"/>
    <hyperlink ref="N33" r:id="rId25"/>
    <hyperlink ref="N28" r:id="rId26"/>
    <hyperlink ref="N16" r:id="rId27"/>
    <hyperlink ref="N22" r:id="rId28"/>
    <hyperlink ref="N29" r:id="rId29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562b42fd-2c5a-43ad-b211-767d84d9e772">Version 2 planning - dates modifiées</Description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AB55E0CC5DA459F57F5A42893F46A005A087D358B12CA4E82A8A8BA9B8A8CF200D3544DBFAD4F664AA25DF68E6D1F0A9E00689F2856DFEDCE40890FDCED81A7DFC900CA5C3AE624056D4CB9C37CF8201BC70F" ma:contentTypeVersion="2" ma:contentTypeDescription="Crée un document." ma:contentTypeScope="" ma:versionID="ee08e4efb4ff533ffb549df0154e8f0e">
  <xsd:schema xmlns:xsd="http://www.w3.org/2001/XMLSchema" xmlns:xs="http://www.w3.org/2001/XMLSchema" xmlns:p="http://schemas.microsoft.com/office/2006/metadata/properties" xmlns:ns2="562b42fd-2c5a-43ad-b211-767d84d9e772" targetNamespace="http://schemas.microsoft.com/office/2006/metadata/properties" ma:root="true" ma:fieldsID="1a3f160e49da6a4a97e74716b9ace9c7" ns2:_="">
    <xsd:import namespace="562b42fd-2c5a-43ad-b211-767d84d9e772"/>
    <xsd:element name="properties">
      <xsd:complexType>
        <xsd:sequence>
          <xsd:element name="documentManagement">
            <xsd:complexType>
              <xsd:all>
                <xsd:element ref="ns2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b42fd-2c5a-43ad-b211-767d84d9e772" elementFormDefault="qualified">
    <xsd:import namespace="http://schemas.microsoft.com/office/2006/documentManagement/types"/>
    <xsd:import namespace="http://schemas.microsoft.com/office/infopath/2007/PartnerControls"/>
    <xsd:element name="Description0" ma:index="8" nillable="true" ma:displayName="Description" ma:description="Description du document" ma:internalName="Description0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 ma:readOnly="true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297311-C309-4FF8-8D55-2E61DAE659F2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62b42fd-2c5a-43ad-b211-767d84d9e772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447B1EF-A272-4F60-96D7-A33BE02052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2b42fd-2c5a-43ad-b211-767d84d9e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2E79B8-A83E-4050-8218-312241168D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PF-NC</vt:lpstr>
    </vt:vector>
  </TitlesOfParts>
  <Company>UGAP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yanis</dc:creator>
  <cp:lastModifiedBy>gillou</cp:lastModifiedBy>
  <cp:lastPrinted>2019-05-14T02:57:04Z</cp:lastPrinted>
  <dcterms:created xsi:type="dcterms:W3CDTF">2019-01-09T10:13:25Z</dcterms:created>
  <dcterms:modified xsi:type="dcterms:W3CDTF">2019-11-07T20:53:17Z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0x010100873AB55E0CC5DA459F57F5A42893F46A005A087D358B12CA4E82A8A8BA9B8A8CF200D3544DBFAD4F664AA25DF68E6D1F0A9E00689F2856DFEDCE40890FDCED81A7DFC900CA5C3AE624056D4CB9C37CF8201BC70F</vt:lpwstr>
  </property>
</Properties>
</file>